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</sheets>
  <calcPr calcId="171027"/>
</workbook>
</file>

<file path=xl/sharedStrings.xml><?xml version="1.0" encoding="utf-8"?>
<sst xmlns="http://schemas.openxmlformats.org/spreadsheetml/2006/main" count="27" uniqueCount="27">
  <si>
    <t>Stundenzettel Woche</t>
  </si>
  <si>
    <t>Zeiten als 08:30 eintragen. Stunden, Überstunden und Lohn werden automatisch berechnet.</t>
  </si>
  <si>
    <t>Mitarbeiter/in</t>
  </si>
  <si>
    <t>Stundenlohn</t>
  </si>
  <si>
    <t>Woche ab</t>
  </si>
  <si>
    <t>Überstunden ab (Std.)</t>
  </si>
  <si>
    <t>Faktor Überstunden</t>
  </si>
  <si>
    <t>Tag</t>
  </si>
  <si>
    <t>Datum</t>
  </si>
  <si>
    <t>Kommen</t>
  </si>
  <si>
    <t>Gehen</t>
  </si>
  <si>
    <t>Pause (Min.)</t>
  </si>
  <si>
    <t>Stunden</t>
  </si>
  <si>
    <t>Montag</t>
  </si>
  <si>
    <t>Dienstag</t>
  </si>
  <si>
    <t>Mittwoch</t>
  </si>
  <si>
    <t>Donnerstag</t>
  </si>
  <si>
    <t>Freitag</t>
  </si>
  <si>
    <t>Samstag</t>
  </si>
  <si>
    <t>Sonntag</t>
  </si>
  <si>
    <t>Stunden gesamt</t>
  </si>
  <si>
    <t>Reguläre Stunden</t>
  </si>
  <si>
    <t>Überstunden</t>
  </si>
  <si>
    <t>Lohn (brutto)</t>
  </si>
  <si>
    <t>Unterschrift Mitarbeiter/in</t>
  </si>
  <si>
    <t>Geprüft von</t>
  </si>
  <si>
    <t>Kostenlose Vorlage von ClockBadge, clockbadge.com: Arbeitszeitrechner, Stundenzettel und Überstundenrechner.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</si>
</sst>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0.0"/>
    <numFmt numFmtId="166" formatCode="0.0#"/>
    <numFmt numFmtId="167" formatCode="dd.mm."/>
    <numFmt numFmtId="168" formatCode="hh:mm"/>
  </numFmts>
  <fonts count="10" x14ac:knownFonts="1">
    <font>
      <color theme="1"/>
      <family val="2"/>
      <scheme val="minor"/>
      <sz val="11"/>
      <name val="Calibri"/>
    </font>
    <font>
      <b/>
      <color rgb="FF202321"/>
      <sz val="18"/>
    </font>
    <font>
      <color rgb="FF5F635C"/>
      <sz val="10"/>
    </font>
    <font>
      <b/>
      <color rgb="FF5F635C"/>
    </font>
    <font>
      <b/>
      <color rgb="FFFFFFFF"/>
    </font>
    <font>
      <b/>
    </font>
    <font>
      <b/>
      <color rgb="FF202321"/>
    </font>
    <font>
      <b/>
      <color rgb="FFB63225"/>
    </font>
    <font>
      <b/>
      <color rgb="FF285C49"/>
    </font>
    <font>
      <color rgb="FF5F635C"/>
      <sz val="9"/>
    </font>
  </fonts>
  <fills count="4">
    <fill>
      <patternFill patternType="none"/>
    </fill>
    <fill>
      <patternFill patternType="gray125"/>
    </fill>
    <fill>
      <patternFill patternType="solid">
        <fgColor rgb="FF202321"/>
      </patternFill>
    </fill>
    <fill>
      <patternFill patternType="solid">
        <fgColor rgb="FFF4EF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202321"/>
      </bottom>
      <diagonal/>
    </border>
    <border>
      <left style="thin">
        <color rgb="FFDCD7CB"/>
      </left>
      <right style="thin">
        <color rgb="FFDCD7CB"/>
      </right>
      <top style="thin">
        <color rgb="FFDCD7CB"/>
      </top>
      <bottom style="thin">
        <color rgb="FFDCD7C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2" xfId="0" applyBorder="1"/>
    <xf numFmtId="167" fontId="0" fillId="0" borderId="2" xfId="0" applyNumberFormat="1" applyBorder="1"/>
    <xf numFmtId="168" fontId="0" fillId="0" borderId="2" xfId="0" applyNumberFormat="1" applyBorder="1"/>
    <xf numFmtId="2" fontId="0" fillId="0" borderId="2" xfId="0" applyNumberFormat="1" applyBorder="1"/>
    <xf numFmtId="0" fontId="0" fillId="3" borderId="2" xfId="0" applyFill="1" applyBorder="1"/>
    <xf numFmtId="167" fontId="0" fillId="3" borderId="2" xfId="0" applyNumberFormat="1" applyFill="1" applyBorder="1"/>
    <xf numFmtId="168" fontId="0" fillId="3" borderId="2" xfId="0" applyNumberFormat="1" applyFill="1" applyBorder="1"/>
    <xf numFmtId="2" fontId="0" fillId="3" borderId="2" xfId="0" applyNumberFormat="1" applyFill="1" applyBorder="1"/>
    <xf numFmtId="0" fontId="5" fillId="0" borderId="0" xfId="0" applyFont="1" applyAlignment="1">
      <alignment horizontal="right"/>
    </xf>
    <xf numFmtId="2" fontId="6" fillId="0" borderId="0" xfId="0" applyNumberFormat="1" applyFont="1"/>
    <xf numFmtId="2" fontId="7" fillId="0" borderId="0" xfId="0" applyNumberFormat="1" applyFont="1"/>
    <xf numFmtId="4" fontId="8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FormatPr defaultRowHeight="15" outlineLevelRow="0" outlineLevelCol="0" x14ac:dyDescent="55"/>
  <cols>
    <col min="1" max="2" width="14" customWidth="1"/>
    <col min="3" max="4" width="12" customWidth="1"/>
    <col min="5" max="5" width="13" customWidth="1"/>
    <col min="6" max="6" width="1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4"/>
      <c r="C4" s="4"/>
      <c r="D4" s="4"/>
      <c r="E4" s="3" t="s">
        <v>3</v>
      </c>
      <c r="F4" s="5"/>
    </row>
    <row r="5" spans="1:6" x14ac:dyDescent="0.25">
      <c r="A5" s="3" t="s">
        <v>4</v>
      </c>
      <c r="B5" s="6"/>
      <c r="E5" s="3" t="s">
        <v>5</v>
      </c>
      <c r="F5" s="7">
        <v>40</v>
      </c>
    </row>
    <row r="6" spans="5:6" x14ac:dyDescent="0.25">
      <c r="E6" s="3" t="s">
        <v>6</v>
      </c>
      <c r="F6" s="8">
        <v>1.25</v>
      </c>
    </row>
    <row r="8" ht="22" customHeight="1" spans="1:6" x14ac:dyDescent="0.25">
      <c r="A8" s="9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10" t="s">
        <v>12</v>
      </c>
    </row>
    <row r="9" ht="22" customHeight="1" spans="1:6" x14ac:dyDescent="0.25">
      <c r="A9" s="11" t="s">
        <v>13</v>
      </c>
      <c r="B9" s="12">
        <f>IF($B$5="","",$B$5+0)</f>
      </c>
      <c r="C9" s="13"/>
      <c r="D9" s="13"/>
      <c r="E9" s="11"/>
      <c r="F9" s="14">
        <f>IF(AND(C9&lt;&gt;"",D9&lt;&gt;""),ROUND((IF(D9&lt;C9,D9-C9+1,D9-C9)*24)-N(E9)/60,2),"")</f>
      </c>
    </row>
    <row r="10" ht="22" customHeight="1" spans="1:6" x14ac:dyDescent="0.25">
      <c r="A10" s="11" t="s">
        <v>14</v>
      </c>
      <c r="B10" s="12">
        <f>IF($B$5="","",$B$5+1)</f>
      </c>
      <c r="C10" s="13"/>
      <c r="D10" s="13"/>
      <c r="E10" s="11"/>
      <c r="F10" s="14">
        <f>IF(AND(C10&lt;&gt;"",D10&lt;&gt;""),ROUND((IF(D10&lt;C10,D10-C10+1,D10-C10)*24)-N(E10)/60,2),"")</f>
      </c>
    </row>
    <row r="11" ht="22" customHeight="1" spans="1:6" x14ac:dyDescent="0.25">
      <c r="A11" s="11" t="s">
        <v>15</v>
      </c>
      <c r="B11" s="12">
        <f>IF($B$5="","",$B$5+2)</f>
      </c>
      <c r="C11" s="13"/>
      <c r="D11" s="13"/>
      <c r="E11" s="11"/>
      <c r="F11" s="14">
        <f>IF(AND(C11&lt;&gt;"",D11&lt;&gt;""),ROUND((IF(D11&lt;C11,D11-C11+1,D11-C11)*24)-N(E11)/60,2),"")</f>
      </c>
    </row>
    <row r="12" ht="22" customHeight="1" spans="1:6" x14ac:dyDescent="0.25">
      <c r="A12" s="11" t="s">
        <v>16</v>
      </c>
      <c r="B12" s="12">
        <f>IF($B$5="","",$B$5+3)</f>
      </c>
      <c r="C12" s="13"/>
      <c r="D12" s="13"/>
      <c r="E12" s="11"/>
      <c r="F12" s="14">
        <f>IF(AND(C12&lt;&gt;"",D12&lt;&gt;""),ROUND((IF(D12&lt;C12,D12-C12+1,D12-C12)*24)-N(E12)/60,2),"")</f>
      </c>
    </row>
    <row r="13" ht="22" customHeight="1" spans="1:6" x14ac:dyDescent="0.25">
      <c r="A13" s="11" t="s">
        <v>17</v>
      </c>
      <c r="B13" s="12">
        <f>IF($B$5="","",$B$5+4)</f>
      </c>
      <c r="C13" s="13"/>
      <c r="D13" s="13"/>
      <c r="E13" s="11"/>
      <c r="F13" s="14">
        <f>IF(AND(C13&lt;&gt;"",D13&lt;&gt;""),ROUND((IF(D13&lt;C13,D13-C13+1,D13-C13)*24)-N(E13)/60,2),"")</f>
      </c>
    </row>
    <row r="14" ht="22" customHeight="1" spans="1:6" x14ac:dyDescent="0.25">
      <c r="A14" s="15" t="s">
        <v>18</v>
      </c>
      <c r="B14" s="16">
        <f>IF($B$5="","",$B$5+5)</f>
      </c>
      <c r="C14" s="17"/>
      <c r="D14" s="17"/>
      <c r="E14" s="15"/>
      <c r="F14" s="18">
        <f>IF(AND(C14&lt;&gt;"",D14&lt;&gt;""),ROUND((IF(D14&lt;C14,D14-C14+1,D14-C14)*24)-N(E14)/60,2),"")</f>
      </c>
    </row>
    <row r="15" ht="22" customHeight="1" spans="1:6" x14ac:dyDescent="0.25">
      <c r="A15" s="15" t="s">
        <v>19</v>
      </c>
      <c r="B15" s="16">
        <f>IF($B$5="","",$B$5+6)</f>
      </c>
      <c r="C15" s="17"/>
      <c r="D15" s="17"/>
      <c r="E15" s="15"/>
      <c r="F15" s="18">
        <f>IF(AND(C15&lt;&gt;"",D15&lt;&gt;""),ROUND((IF(D15&lt;C15,D15-C15+1,D15-C15)*24)-N(E15)/60,2),"")</f>
      </c>
    </row>
    <row r="17" spans="1:6" x14ac:dyDescent="0.25">
      <c r="A17" s="19" t="s">
        <v>20</v>
      </c>
      <c r="B17" s="19"/>
      <c r="C17" s="19"/>
      <c r="D17" s="19"/>
      <c r="E17" s="19"/>
      <c r="F17" s="20">
        <f>SUM(F9:F15)</f>
      </c>
    </row>
    <row r="18" spans="1:6" x14ac:dyDescent="0.25">
      <c r="A18" s="19" t="s">
        <v>21</v>
      </c>
      <c r="B18" s="19"/>
      <c r="C18" s="19"/>
      <c r="D18" s="19"/>
      <c r="E18" s="19"/>
      <c r="F18" s="20">
        <f>MIN(F17,F5)</f>
      </c>
    </row>
    <row r="19" spans="1:6" x14ac:dyDescent="0.25">
      <c r="A19" s="19" t="s">
        <v>22</v>
      </c>
      <c r="B19" s="19"/>
      <c r="C19" s="19"/>
      <c r="D19" s="19"/>
      <c r="E19" s="19"/>
      <c r="F19" s="21">
        <f>MAX(0,F17-F5)</f>
      </c>
    </row>
    <row r="20" spans="1:6" x14ac:dyDescent="0.25">
      <c r="A20" s="19" t="s">
        <v>23</v>
      </c>
      <c r="B20" s="19"/>
      <c r="C20" s="19"/>
      <c r="D20" s="19"/>
      <c r="E20" s="19"/>
      <c r="F20" s="22">
        <f>IF(F4="","",F18*F4+F19*F4*F6)</f>
      </c>
    </row>
    <row r="22" spans="1:6" x14ac:dyDescent="0.25">
      <c r="A22" s="4"/>
      <c r="B22" s="4"/>
      <c r="D22" s="4"/>
      <c r="E22" s="4"/>
      <c r="F22" s="4"/>
    </row>
    <row r="23" spans="1:4" x14ac:dyDescent="0.25">
      <c r="A23" t="s">
        <v>24</v>
      </c>
      <c r="D23" t="s">
        <v>25</v>
      </c>
    </row>
    <row r="26" spans="1:6" x14ac:dyDescent="0.25">
      <c r="A26" s="23" t="s">
        <v>26</v>
      </c>
      <c r="B26" s="23"/>
      <c r="C26" s="23"/>
      <c r="D26" s="23"/>
      <c r="E26" s="23"/>
      <c r="F26" s="23"/>
    </row>
  </sheetData>
  <mergeCells count="10">
    <mergeCell ref="A1:F1"/>
    <mergeCell ref="A2:F2"/>
    <mergeCell ref="B4:D4"/>
    <mergeCell ref="A17:E17"/>
    <mergeCell ref="A18:E18"/>
    <mergeCell ref="A19:E19"/>
    <mergeCell ref="A20:E20"/>
    <mergeCell ref="A22:B22"/>
    <mergeCell ref="D22:F22"/>
    <mergeCell ref="A26:F26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ClockBadge</dc:creator>
  <dc:title/>
  <dc:subject/>
  <dc:description/>
  <cp:keywords/>
  <cp:category/>
  <cp:lastModifiedBy>Unknown</cp:lastModifiedBy>
  <dcterms:created xsi:type="dcterms:W3CDTF">2026-10-03T18:29:07Z</dcterms:created>
  <dcterms:modified xsi:type="dcterms:W3CDTF">2026-10-03T18:29:07Z</dcterms:modified>
</cp:coreProperties>
</file>